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1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<sst xmlns="http://schemas.openxmlformats.org/spreadsheetml/2006/main" count="77" uniqueCount="71">
  <si>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</si>
  <si>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</si>
  <si>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</si>
  <si>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</si>
  <si>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</si>
  <si>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</si>
  <si>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</si>
  <si>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</si>
  <si>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</si>
  <si>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</si>
  <si>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</si>
  <si>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</si>
  <si>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</si>
  <si>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</si>
  <si>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</si>
  <si>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</si>
  <si>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</si>
  <si>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</si>
  <si>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</si>
  <si>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</si>
  <si>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</si>
  <si>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</si>
  <si>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</si>
  <si>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</si>
  <si>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0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</si>
  <si>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</si>
  <si>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</si>
  <si>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</si>
  <si>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</si>
  <si>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</si>
  <si>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>Építményadó</t>
  </si>
  <si>
    <t>2014.év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</si>
  <si>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</si>
  <si>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</si>
  <si>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</si>
  <si>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</si>
  <si>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</si>
  <si>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</si>
  <si>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</si>
  <si>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</si>
  <si>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</si>
  <si>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</si>
  <si>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</si>
  <si>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</si>
  <si>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</si>
  <si>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</si>
  <si>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</si>
  <si>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</si>
  <si>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</si>
  <si>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</si>
  <si>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</si>
  <si>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</si>
  <si>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</si>
  <si>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</si>
  <si>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</si>
  <si>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</si>
  <si>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</si>
  <si>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</si>
  <si>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</si>
  <si>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</si>
  <si>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</si>
  <si>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</si>
  <si>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</si>
  <si>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</si>
  <si>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</si>
  <si>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2014. évi KÖZVETETT TÁMOGATÁSOK</t>
  </si>
  <si>
    <t>Szociális étkeztetés</t>
  </si>
  <si>
    <t>RÉVFÜLÖP NAGYKÖZSÉG ÖNKORMÁNYZATA</t>
  </si>
  <si>
    <t>5460</t>
  </si>
  <si>
    <t>80</t>
  </si>
  <si>
    <t>5540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</si>
</sst>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6" fillId="0" borderId="10" xfId="56" applyFont="1" applyBorder="1" applyAlignment="1">
      <alignment/>
      <protection/>
    </xf>
    <xf numFmtId="0" fontId="26" fillId="0" borderId="11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3" xfId="56" applyFont="1" applyBorder="1" applyAlignment="1">
      <alignment/>
      <protection/>
    </xf>
    <xf numFmtId="0" fontId="28" fillId="0" borderId="0" xfId="56" applyFont="1" applyAlignment="1">
      <alignment vertical="center"/>
      <protection/>
    </xf>
    <xf numFmtId="0" fontId="28" fillId="0" borderId="0" xfId="56" applyFont="1" applyBorder="1" applyAlignment="1">
      <alignment vertical="center"/>
      <protection/>
    </xf>
    <xf numFmtId="3" fontId="23" fillId="0" borderId="0" xfId="56" applyNumberFormat="1" applyFont="1" applyBorder="1">
      <alignment/>
      <protection/>
    </xf>
    <xf numFmtId="3" fontId="28" fillId="0" borderId="14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0" fontId="28" fillId="0" borderId="16" xfId="56" applyFont="1" applyBorder="1" applyAlignment="1">
      <alignment horizontal="right" vertical="center"/>
      <protection/>
    </xf>
    <xf numFmtId="0" fontId="26" fillId="0" borderId="17" xfId="56" applyFont="1" applyBorder="1" applyAlignment="1">
      <alignment vertical="center"/>
      <protection/>
    </xf>
    <xf numFmtId="3" fontId="26" fillId="0" borderId="18" xfId="56" applyNumberFormat="1" applyFont="1" applyBorder="1">
      <alignment/>
      <protection/>
    </xf>
    <xf numFmtId="3" fontId="26" fillId="0" borderId="19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8" fillId="0" borderId="16" xfId="56" applyFont="1" applyBorder="1" applyAlignment="1">
      <alignment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0" fillId="0" borderId="10" xfId="56" applyFont="1" applyBorder="1">
      <alignment/>
      <protection/>
    </xf>
    <xf numFmtId="3" fontId="30" fillId="0" borderId="10" xfId="56" applyNumberFormat="1" applyFont="1" applyBorder="1" applyAlignment="1">
      <alignment horizontal="right" vertical="justify" wrapText="1"/>
      <protection/>
    </xf>
    <xf numFmtId="3" fontId="30" fillId="0" borderId="10" xfId="56" applyNumberFormat="1" applyFont="1" applyBorder="1" applyAlignment="1">
      <alignment horizontal="right" wrapText="1"/>
      <protection/>
    </xf>
    <xf numFmtId="3" fontId="29" fillId="0" borderId="10" xfId="56" applyNumberFormat="1" applyFont="1" applyBorder="1" applyAlignment="1">
      <alignment horizontal="right"/>
      <protection/>
    </xf>
    <xf numFmtId="0" fontId="29" fillId="0" borderId="0" xfId="56" applyFont="1">
      <alignment/>
      <protection/>
    </xf>
    <xf numFmtId="0" fontId="28" fillId="0" borderId="20" xfId="0" applyFont="1" applyBorder="1" applyAlignment="1">
      <alignment horizontal="left"/>
    </xf>
    <xf numFmtId="3" fontId="28" fillId="0" borderId="18" xfId="56" applyNumberFormat="1" applyFont="1" applyBorder="1">
      <alignment/>
      <protection/>
    </xf>
    <xf numFmtId="3" fontId="28" fillId="0" borderId="19" xfId="56" applyNumberFormat="1" applyFont="1" applyBorder="1">
      <alignment/>
      <protection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8" fillId="0" borderId="20" xfId="0" applyFont="1" applyBorder="1" applyAlignment="1">
      <alignment horizontal="justify"/>
    </xf>
    <xf numFmtId="0" fontId="28" fillId="0" borderId="20" xfId="0" applyFont="1" applyBorder="1" applyAlignment="1">
      <alignment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0" fontId="26" fillId="0" borderId="21" xfId="56" applyFont="1" applyBorder="1" applyAlignment="1">
      <alignment/>
      <protection/>
    </xf>
    <xf numFmtId="3" fontId="23" fillId="0" borderId="20" xfId="56" applyNumberFormat="1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28" fillId="0" borderId="23" xfId="56" applyNumberFormat="1" applyFont="1" applyBorder="1">
      <alignment/>
      <protection/>
    </xf>
    <xf numFmtId="3" fontId="28" fillId="0" borderId="24" xfId="56" applyNumberFormat="1" applyFont="1" applyBorder="1">
      <alignment/>
      <protection/>
    </xf>
    <xf numFmtId="3" fontId="26" fillId="0" borderId="24" xfId="56" applyNumberFormat="1" applyFont="1" applyBorder="1">
      <alignment/>
      <protection/>
    </xf>
    <xf numFmtId="3" fontId="28" fillId="0" borderId="25" xfId="56" applyNumberFormat="1" applyFont="1" applyBorder="1">
      <alignment/>
      <protection/>
    </xf>
    <xf numFmtId="3" fontId="31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49" fontId="26" fillId="0" borderId="0" xfId="56" applyNumberFormat="1" applyFont="1" applyAlignment="1">
      <alignment horizontal="right"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L28" sqref="L28"/>
    </sheetView>
  </sheetViews>
  <sheetFormatPr defaultColWidth="9.00390625" defaultRowHeight="15.75"/>
  <cols>
    <col min="1" max="1" width="3.75390625" style="1" bestFit="1" customWidth="1"/>
    <col min="2" max="2" width="35.75390625" style="1" customWidth="1"/>
    <col min="3" max="3" width="6.375" style="23" customWidth="1"/>
    <col min="4" max="4" width="6.375" style="23" bestFit="1" customWidth="1"/>
    <col min="5" max="5" width="6.625" style="23" bestFit="1" customWidth="1"/>
    <col min="6" max="6" width="5.75390625" style="23" bestFit="1" customWidth="1"/>
    <col min="7" max="7" width="5.75390625" style="23" customWidth="1"/>
    <col min="8" max="8" width="5.75390625" style="23" bestFit="1" customWidth="1"/>
    <col min="9" max="9" width="6.125" style="23" customWidth="1"/>
    <col min="10" max="10" width="6.25390625" style="23" customWidth="1"/>
    <col min="11" max="11" width="5.625" style="23" bestFit="1" customWidth="1"/>
    <col min="12" max="12" width="6.625" style="23" bestFit="1" customWidth="1"/>
    <col min="13" max="13" width="5.75390625" style="23" bestFit="1" customWidth="1"/>
    <col min="14" max="14" width="7.00390625" style="23" customWidth="1"/>
    <col min="15" max="15" width="6.625" style="23" customWidth="1"/>
    <col min="16" max="16384" width="9.00390625" style="23" customWidth="1"/>
  </cols>
  <sheetData>
    <row r="1" spans="1:15" s="1" customFormat="1" ht="15.75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" customFormat="1" ht="15.75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15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" customFormat="1" ht="15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5" customFormat="1" ht="16.5">
      <c r="A5" s="3"/>
      <c r="B5" s="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"/>
    </row>
    <row r="6" spans="1:15" s="1" customFormat="1" ht="15.7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  <c r="K6" s="8" t="s">
        <v>12</v>
      </c>
      <c r="L6" s="8" t="s">
        <v>13</v>
      </c>
      <c r="M6" s="8" t="s">
        <v>14</v>
      </c>
      <c r="N6" s="10" t="s">
        <v>15</v>
      </c>
      <c r="O6" s="46" t="s">
        <v>16</v>
      </c>
    </row>
    <row r="7" spans="1:15" s="5" customFormat="1" ht="15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7"/>
    </row>
    <row r="8" spans="1:15" s="1" customFormat="1" ht="15.75">
      <c r="A8" s="39" t="s">
        <v>32</v>
      </c>
      <c r="B8" s="36" t="s">
        <v>33</v>
      </c>
      <c r="C8" s="14">
        <v>8550</v>
      </c>
      <c r="D8" s="14">
        <v>8550</v>
      </c>
      <c r="E8" s="14">
        <v>8550</v>
      </c>
      <c r="F8" s="14">
        <v>8550</v>
      </c>
      <c r="G8" s="14">
        <v>8550</v>
      </c>
      <c r="H8" s="14">
        <v>8550</v>
      </c>
      <c r="I8" s="14">
        <v>8550</v>
      </c>
      <c r="J8" s="14">
        <v>8550</v>
      </c>
      <c r="K8" s="14">
        <v>8550</v>
      </c>
      <c r="L8" s="14">
        <v>8550</v>
      </c>
      <c r="M8" s="14">
        <v>8550</v>
      </c>
      <c r="N8" s="14">
        <v>8539</v>
      </c>
      <c r="O8" s="48">
        <f aca="true" t="shared" si="0" ref="O8:O14">SUM(C8:N8)</f>
        <v>102589</v>
      </c>
    </row>
    <row r="9" spans="1:15" s="1" customFormat="1" ht="15.75">
      <c r="A9" s="39" t="s">
        <v>34</v>
      </c>
      <c r="B9" s="36" t="s">
        <v>35</v>
      </c>
      <c r="C9" s="15">
        <v>3000</v>
      </c>
      <c r="D9" s="15">
        <v>8000</v>
      </c>
      <c r="E9" s="15">
        <v>20000</v>
      </c>
      <c r="F9" s="15">
        <v>3000</v>
      </c>
      <c r="G9" s="15">
        <v>3000</v>
      </c>
      <c r="H9" s="15">
        <v>3000</v>
      </c>
      <c r="I9" s="15">
        <v>5000</v>
      </c>
      <c r="J9" s="15">
        <v>10000</v>
      </c>
      <c r="K9" s="15">
        <v>28000</v>
      </c>
      <c r="L9" s="15">
        <v>8000</v>
      </c>
      <c r="M9" s="15">
        <v>3000</v>
      </c>
      <c r="N9" s="15">
        <v>2800</v>
      </c>
      <c r="O9" s="49">
        <f t="shared" si="0"/>
        <v>96800</v>
      </c>
    </row>
    <row r="10" spans="1:15" s="1" customFormat="1" ht="15.75">
      <c r="A10" s="39" t="s">
        <v>36</v>
      </c>
      <c r="B10" s="36" t="s">
        <v>37</v>
      </c>
      <c r="C10" s="15">
        <v>4200</v>
      </c>
      <c r="D10" s="15">
        <v>4200</v>
      </c>
      <c r="E10" s="15">
        <v>4200</v>
      </c>
      <c r="F10" s="15">
        <v>4200</v>
      </c>
      <c r="G10" s="15">
        <v>9200</v>
      </c>
      <c r="H10" s="15">
        <v>9200</v>
      </c>
      <c r="I10" s="15">
        <v>12200</v>
      </c>
      <c r="J10" s="15">
        <v>19200</v>
      </c>
      <c r="K10" s="15">
        <v>5200</v>
      </c>
      <c r="L10" s="15">
        <v>9200</v>
      </c>
      <c r="M10" s="15">
        <v>4945</v>
      </c>
      <c r="N10" s="15">
        <v>4200</v>
      </c>
      <c r="O10" s="49">
        <f t="shared" si="0"/>
        <v>90145</v>
      </c>
    </row>
    <row r="11" spans="1:15" s="1" customFormat="1" ht="15.75">
      <c r="A11" s="39" t="s">
        <v>38</v>
      </c>
      <c r="B11" s="36" t="s">
        <v>39</v>
      </c>
      <c r="C11" s="15">
        <v>275</v>
      </c>
      <c r="D11" s="15">
        <v>275</v>
      </c>
      <c r="E11" s="15">
        <v>275</v>
      </c>
      <c r="F11" s="15">
        <v>275</v>
      </c>
      <c r="G11" s="15">
        <v>275</v>
      </c>
      <c r="H11" s="15">
        <v>275</v>
      </c>
      <c r="I11" s="15">
        <v>275</v>
      </c>
      <c r="J11" s="15">
        <v>275</v>
      </c>
      <c r="K11" s="15">
        <v>275</v>
      </c>
      <c r="L11" s="15">
        <v>275</v>
      </c>
      <c r="M11" s="15">
        <v>275</v>
      </c>
      <c r="N11" s="15">
        <v>279</v>
      </c>
      <c r="O11" s="49">
        <f t="shared" si="0"/>
        <v>3304</v>
      </c>
    </row>
    <row r="12" spans="1:15" s="1" customFormat="1" ht="15.75">
      <c r="A12" s="39" t="s">
        <v>40</v>
      </c>
      <c r="B12" s="36" t="s">
        <v>41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49">
        <f t="shared" si="0"/>
        <v>0</v>
      </c>
    </row>
    <row r="13" spans="1:15" s="1" customFormat="1" ht="15.75">
      <c r="A13" s="39" t="s">
        <v>42</v>
      </c>
      <c r="B13" s="36" t="s">
        <v>43</v>
      </c>
      <c r="C13" s="15">
        <v>50</v>
      </c>
      <c r="D13" s="15">
        <v>50</v>
      </c>
      <c r="E13" s="15">
        <v>50</v>
      </c>
      <c r="F13" s="15">
        <v>50</v>
      </c>
      <c r="G13" s="15">
        <v>50</v>
      </c>
      <c r="H13" s="15">
        <v>50</v>
      </c>
      <c r="I13" s="15">
        <v>50</v>
      </c>
      <c r="J13" s="15">
        <v>50</v>
      </c>
      <c r="K13" s="15">
        <v>50</v>
      </c>
      <c r="L13" s="15">
        <v>50</v>
      </c>
      <c r="M13" s="15">
        <v>50</v>
      </c>
      <c r="N13" s="15">
        <v>50</v>
      </c>
      <c r="O13" s="49">
        <f t="shared" si="0"/>
        <v>600</v>
      </c>
    </row>
    <row r="14" spans="1:15" s="1" customFormat="1" ht="15.75">
      <c r="A14" s="39" t="s">
        <v>44</v>
      </c>
      <c r="B14" s="36" t="s">
        <v>45</v>
      </c>
      <c r="C14" s="3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50">
        <f t="shared" si="0"/>
        <v>0</v>
      </c>
    </row>
    <row r="15" spans="1:15" s="1" customFormat="1" ht="15.75">
      <c r="A15" s="40" t="s">
        <v>46</v>
      </c>
      <c r="B15" s="41" t="s">
        <v>47</v>
      </c>
      <c r="C15" s="37">
        <v>193900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v>0</v>
      </c>
      <c r="O15" s="50">
        <f>SUM(C15:N15)</f>
        <v>193900</v>
      </c>
    </row>
    <row r="16" spans="1:15" s="1" customFormat="1" ht="15.75">
      <c r="A16" s="16"/>
      <c r="B16" s="17" t="s">
        <v>17</v>
      </c>
      <c r="C16" s="18">
        <f>SUM(C8:C15)</f>
        <v>209975</v>
      </c>
      <c r="D16" s="18">
        <f>SUM(D8:D13)</f>
        <v>21075</v>
      </c>
      <c r="E16" s="18">
        <f aca="true" t="shared" si="1" ref="E16:N16">SUM(E8:E13)</f>
        <v>33075</v>
      </c>
      <c r="F16" s="18">
        <f t="shared" si="1"/>
        <v>16075</v>
      </c>
      <c r="G16" s="18">
        <f t="shared" si="1"/>
        <v>21075</v>
      </c>
      <c r="H16" s="18">
        <f t="shared" si="1"/>
        <v>21075</v>
      </c>
      <c r="I16" s="18">
        <f t="shared" si="1"/>
        <v>26075</v>
      </c>
      <c r="J16" s="18">
        <f t="shared" si="1"/>
        <v>38075</v>
      </c>
      <c r="K16" s="18">
        <f>SUM(K8:K13)</f>
        <v>42075</v>
      </c>
      <c r="L16" s="18">
        <f t="shared" si="1"/>
        <v>26075</v>
      </c>
      <c r="M16" s="18">
        <f t="shared" si="1"/>
        <v>16820</v>
      </c>
      <c r="N16" s="19">
        <f t="shared" si="1"/>
        <v>15868</v>
      </c>
      <c r="O16" s="51">
        <f>SUM(O8:O15)</f>
        <v>487338</v>
      </c>
    </row>
    <row r="17" spans="1:15" s="5" customFormat="1" ht="15.75">
      <c r="A17" s="2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7"/>
    </row>
    <row r="18" spans="1:15" s="1" customFormat="1" ht="15.75">
      <c r="A18" s="39" t="s">
        <v>48</v>
      </c>
      <c r="B18" s="42" t="s">
        <v>49</v>
      </c>
      <c r="C18" s="14">
        <v>5474</v>
      </c>
      <c r="D18" s="14">
        <v>5474</v>
      </c>
      <c r="E18" s="14">
        <v>5474</v>
      </c>
      <c r="F18" s="14">
        <v>5474</v>
      </c>
      <c r="G18" s="14">
        <v>5474</v>
      </c>
      <c r="H18" s="14">
        <v>5474</v>
      </c>
      <c r="I18" s="14">
        <v>5474</v>
      </c>
      <c r="J18" s="14">
        <v>5474</v>
      </c>
      <c r="K18" s="14">
        <v>5474</v>
      </c>
      <c r="L18" s="14">
        <v>5474</v>
      </c>
      <c r="M18" s="14">
        <v>5474</v>
      </c>
      <c r="N18" s="14">
        <v>5477</v>
      </c>
      <c r="O18" s="48">
        <f>SUM(C18:N18)</f>
        <v>65691</v>
      </c>
    </row>
    <row r="19" spans="1:15" s="1" customFormat="1" ht="15.75">
      <c r="A19" s="39" t="s">
        <v>50</v>
      </c>
      <c r="B19" s="43" t="s">
        <v>51</v>
      </c>
      <c r="C19" s="15">
        <v>1452</v>
      </c>
      <c r="D19" s="15">
        <v>1452</v>
      </c>
      <c r="E19" s="15">
        <v>1452</v>
      </c>
      <c r="F19" s="15">
        <v>1452</v>
      </c>
      <c r="G19" s="15">
        <v>1452</v>
      </c>
      <c r="H19" s="15">
        <v>1452</v>
      </c>
      <c r="I19" s="15">
        <v>1452</v>
      </c>
      <c r="J19" s="15">
        <v>1452</v>
      </c>
      <c r="K19" s="15">
        <v>1452</v>
      </c>
      <c r="L19" s="15">
        <v>1452</v>
      </c>
      <c r="M19" s="15">
        <v>1452</v>
      </c>
      <c r="N19" s="15">
        <v>1457</v>
      </c>
      <c r="O19" s="49">
        <f aca="true" t="shared" si="2" ref="O19:O25">SUM(C19:N19)</f>
        <v>17429</v>
      </c>
    </row>
    <row r="20" spans="1:15" s="1" customFormat="1" ht="15.75">
      <c r="A20" s="39" t="s">
        <v>52</v>
      </c>
      <c r="B20" s="36" t="s">
        <v>53</v>
      </c>
      <c r="C20" s="15">
        <v>6000</v>
      </c>
      <c r="D20" s="15">
        <v>6000</v>
      </c>
      <c r="E20" s="15">
        <v>8000</v>
      </c>
      <c r="F20" s="15">
        <v>10000</v>
      </c>
      <c r="G20" s="15">
        <v>12000</v>
      </c>
      <c r="H20" s="15">
        <v>12000</v>
      </c>
      <c r="I20" s="15">
        <v>15000</v>
      </c>
      <c r="J20" s="15">
        <v>17000</v>
      </c>
      <c r="K20" s="15">
        <v>14000</v>
      </c>
      <c r="L20" s="15">
        <v>8000</v>
      </c>
      <c r="M20" s="15">
        <v>8000</v>
      </c>
      <c r="N20" s="15">
        <v>5140</v>
      </c>
      <c r="O20" s="49">
        <f>SUM(C20:N20)</f>
        <v>121140</v>
      </c>
    </row>
    <row r="21" spans="1:15" s="1" customFormat="1" ht="15.75">
      <c r="A21" s="39" t="s">
        <v>54</v>
      </c>
      <c r="B21" s="42" t="s">
        <v>55</v>
      </c>
      <c r="C21" s="15">
        <v>758</v>
      </c>
      <c r="D21" s="15">
        <v>758</v>
      </c>
      <c r="E21" s="15">
        <v>758</v>
      </c>
      <c r="F21" s="15">
        <v>758</v>
      </c>
      <c r="G21" s="15">
        <v>758</v>
      </c>
      <c r="H21" s="15">
        <v>758</v>
      </c>
      <c r="I21" s="15">
        <v>758</v>
      </c>
      <c r="J21" s="15">
        <v>758</v>
      </c>
      <c r="K21" s="15">
        <v>758</v>
      </c>
      <c r="L21" s="15">
        <v>758</v>
      </c>
      <c r="M21" s="15">
        <v>758</v>
      </c>
      <c r="N21" s="15">
        <v>762</v>
      </c>
      <c r="O21" s="49">
        <f t="shared" si="2"/>
        <v>9100</v>
      </c>
    </row>
    <row r="22" spans="1:15" s="1" customFormat="1" ht="15.75">
      <c r="A22" s="39" t="s">
        <v>56</v>
      </c>
      <c r="B22" s="42" t="s">
        <v>57</v>
      </c>
      <c r="C22" s="15">
        <v>3833</v>
      </c>
      <c r="D22" s="15">
        <v>3833</v>
      </c>
      <c r="E22" s="15">
        <v>3833</v>
      </c>
      <c r="F22" s="15">
        <v>3833</v>
      </c>
      <c r="G22" s="15">
        <v>3833</v>
      </c>
      <c r="H22" s="15">
        <v>3833</v>
      </c>
      <c r="I22" s="15">
        <v>3833</v>
      </c>
      <c r="J22" s="15">
        <v>3833</v>
      </c>
      <c r="K22" s="15">
        <v>3833</v>
      </c>
      <c r="L22" s="15">
        <v>3833</v>
      </c>
      <c r="M22" s="15">
        <v>3833</v>
      </c>
      <c r="N22" s="15">
        <v>129813</v>
      </c>
      <c r="O22" s="49">
        <f t="shared" si="2"/>
        <v>171976</v>
      </c>
    </row>
    <row r="23" spans="1:15" s="1" customFormat="1" ht="15.75">
      <c r="A23" s="39" t="s">
        <v>58</v>
      </c>
      <c r="B23" s="42" t="s">
        <v>59</v>
      </c>
      <c r="C23" s="15">
        <v>2000</v>
      </c>
      <c r="D23" s="15">
        <v>2000</v>
      </c>
      <c r="E23" s="15">
        <v>10000</v>
      </c>
      <c r="F23" s="15">
        <v>10000</v>
      </c>
      <c r="G23" s="15">
        <v>10000</v>
      </c>
      <c r="H23" s="15">
        <v>5000</v>
      </c>
      <c r="I23" s="15">
        <v>2000</v>
      </c>
      <c r="J23" s="15">
        <v>2000</v>
      </c>
      <c r="K23" s="15">
        <v>2000</v>
      </c>
      <c r="L23" s="15">
        <v>10000</v>
      </c>
      <c r="M23" s="15">
        <v>5000</v>
      </c>
      <c r="N23" s="15">
        <v>3000</v>
      </c>
      <c r="O23" s="49">
        <f>SUM(C23:N23)</f>
        <v>63000</v>
      </c>
    </row>
    <row r="24" spans="1:15" s="1" customFormat="1" ht="15.75">
      <c r="A24" s="39" t="s">
        <v>60</v>
      </c>
      <c r="B24" s="42" t="s">
        <v>18</v>
      </c>
      <c r="C24" s="15">
        <v>1000</v>
      </c>
      <c r="D24" s="15">
        <v>1000</v>
      </c>
      <c r="E24" s="15">
        <v>1000</v>
      </c>
      <c r="F24" s="15">
        <v>2000</v>
      </c>
      <c r="G24" s="15">
        <v>4000</v>
      </c>
      <c r="H24" s="15">
        <v>4000</v>
      </c>
      <c r="I24" s="15">
        <v>2000</v>
      </c>
      <c r="J24" s="15">
        <v>2000</v>
      </c>
      <c r="K24" s="15">
        <v>5000</v>
      </c>
      <c r="L24" s="15">
        <v>4000</v>
      </c>
      <c r="M24" s="15">
        <v>4000</v>
      </c>
      <c r="N24" s="15">
        <v>4000</v>
      </c>
      <c r="O24" s="49">
        <f>SUM(C24:N24)</f>
        <v>34000</v>
      </c>
    </row>
    <row r="25" spans="1:15" s="1" customFormat="1" ht="15.75">
      <c r="A25" s="39" t="s">
        <v>61</v>
      </c>
      <c r="B25" s="42" t="s">
        <v>62</v>
      </c>
      <c r="C25" s="15">
        <v>54</v>
      </c>
      <c r="D25" s="15">
        <v>1144</v>
      </c>
      <c r="E25" s="15">
        <v>54</v>
      </c>
      <c r="F25" s="15">
        <v>1054</v>
      </c>
      <c r="G25" s="15">
        <v>118</v>
      </c>
      <c r="H25" s="15">
        <v>54</v>
      </c>
      <c r="I25" s="15">
        <v>54</v>
      </c>
      <c r="J25" s="15">
        <v>54</v>
      </c>
      <c r="K25" s="15">
        <v>54</v>
      </c>
      <c r="L25" s="15">
        <v>54</v>
      </c>
      <c r="M25" s="15">
        <v>1054</v>
      </c>
      <c r="N25" s="15">
        <v>1254</v>
      </c>
      <c r="O25" s="49">
        <f t="shared" si="2"/>
        <v>5002</v>
      </c>
    </row>
    <row r="26" spans="1:15" s="1" customFormat="1" ht="15.75">
      <c r="A26" s="39" t="s">
        <v>63</v>
      </c>
      <c r="B26" s="42" t="s">
        <v>64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52">
        <f>SUM(C26:N26)</f>
        <v>0</v>
      </c>
    </row>
    <row r="27" spans="1:15" s="1" customFormat="1" ht="15.75">
      <c r="A27" s="21"/>
      <c r="B27" s="17" t="s">
        <v>19</v>
      </c>
      <c r="C27" s="18">
        <f aca="true" t="shared" si="3" ref="C27:M27">SUM(C18:C25)</f>
        <v>20571</v>
      </c>
      <c r="D27" s="18">
        <f t="shared" si="3"/>
        <v>21661</v>
      </c>
      <c r="E27" s="18">
        <f t="shared" si="3"/>
        <v>30571</v>
      </c>
      <c r="F27" s="18">
        <f t="shared" si="3"/>
        <v>34571</v>
      </c>
      <c r="G27" s="18">
        <f t="shared" si="3"/>
        <v>37635</v>
      </c>
      <c r="H27" s="18">
        <f t="shared" si="3"/>
        <v>32571</v>
      </c>
      <c r="I27" s="18">
        <f t="shared" si="3"/>
        <v>30571</v>
      </c>
      <c r="J27" s="18">
        <f t="shared" si="3"/>
        <v>32571</v>
      </c>
      <c r="K27" s="18">
        <f t="shared" si="3"/>
        <v>32571</v>
      </c>
      <c r="L27" s="18">
        <f t="shared" si="3"/>
        <v>33571</v>
      </c>
      <c r="M27" s="18">
        <f t="shared" si="3"/>
        <v>29571</v>
      </c>
      <c r="N27" s="19">
        <f>SUM(N18:N26)</f>
        <v>150903</v>
      </c>
      <c r="O27" s="51">
        <f>SUM(O18:O26)</f>
        <v>487338</v>
      </c>
    </row>
    <row r="28" spans="1:15" s="5" customFormat="1" ht="15.75">
      <c r="A28" s="11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41" ht="15.75">
      <c r="L41" s="22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75" zoomScalePageLayoutView="0" workbookViewId="0" topLeftCell="A1">
      <selection activeCell="A17" sqref="A17"/>
    </sheetView>
  </sheetViews>
  <sheetFormatPr defaultColWidth="9.00390625" defaultRowHeight="15.75"/>
  <cols>
    <col min="1" max="1" width="22.125" style="23" bestFit="1" customWidth="1"/>
    <col min="2" max="2" width="24.375" style="23" customWidth="1"/>
    <col min="3" max="3" width="20.375" style="23" customWidth="1"/>
    <col min="4" max="4" width="36.125" style="23" customWidth="1"/>
    <col min="5" max="5" width="17.125" style="23" customWidth="1"/>
    <col min="6" max="16384" width="9.00390625" style="23" customWidth="1"/>
  </cols>
  <sheetData>
    <row r="1" spans="1:5" s="1" customFormat="1" ht="20.25" customHeight="1">
      <c r="A1" s="59" t="s">
        <v>67</v>
      </c>
      <c r="B1" s="59"/>
      <c r="C1" s="59"/>
      <c r="D1" s="59"/>
      <c r="E1" s="59"/>
    </row>
    <row r="2" spans="1:5" s="1" customFormat="1" ht="21.75" customHeight="1">
      <c r="A2" s="59" t="s">
        <v>65</v>
      </c>
      <c r="B2" s="59"/>
      <c r="C2" s="59"/>
      <c r="D2" s="59"/>
      <c r="E2" s="59"/>
    </row>
    <row r="3" spans="1:5" s="1" customFormat="1" ht="15.75">
      <c r="A3" s="2"/>
      <c r="B3" s="2"/>
      <c r="C3" s="2"/>
      <c r="D3" s="2"/>
      <c r="E3" s="2"/>
    </row>
    <row r="4" spans="1:5" s="1" customFormat="1" ht="15.75">
      <c r="A4" s="24" t="s">
        <v>3</v>
      </c>
      <c r="B4" s="61" t="s">
        <v>20</v>
      </c>
      <c r="C4" s="61"/>
      <c r="D4" s="25" t="s">
        <v>21</v>
      </c>
      <c r="E4" s="25" t="s">
        <v>22</v>
      </c>
    </row>
    <row r="5" spans="1:5" s="1" customFormat="1" ht="15.75">
      <c r="A5" s="26"/>
      <c r="B5" s="27"/>
      <c r="C5" s="27"/>
      <c r="D5" s="27"/>
      <c r="E5" s="27"/>
    </row>
    <row r="6" spans="1:5" s="1" customFormat="1" ht="15.75">
      <c r="A6" s="1" t="s">
        <v>23</v>
      </c>
      <c r="B6" s="35"/>
      <c r="C6" s="30" t="s">
        <v>24</v>
      </c>
      <c r="D6" s="28">
        <v>175</v>
      </c>
      <c r="E6" s="28">
        <f>SUM(C6:D6)</f>
        <v>175</v>
      </c>
    </row>
    <row r="7" spans="2:5" s="1" customFormat="1" ht="15.75">
      <c r="B7" s="35"/>
      <c r="C7" s="30"/>
      <c r="D7" s="53"/>
      <c r="E7" s="28"/>
    </row>
    <row r="8" spans="1:5" s="1" customFormat="1" ht="15.75">
      <c r="A8" s="29" t="s">
        <v>30</v>
      </c>
      <c r="B8" s="54"/>
      <c r="C8" s="30" t="s">
        <v>68</v>
      </c>
      <c r="D8" s="30" t="s">
        <v>69</v>
      </c>
      <c r="E8" s="30" t="s">
        <v>70</v>
      </c>
    </row>
    <row r="9" spans="1:5" s="1" customFormat="1" ht="15.75">
      <c r="A9" s="29"/>
      <c r="B9" s="54"/>
      <c r="C9" s="55"/>
      <c r="D9" s="30"/>
      <c r="E9" s="30"/>
    </row>
    <row r="10" spans="1:5" s="1" customFormat="1" ht="15.75">
      <c r="A10" s="1" t="s">
        <v>25</v>
      </c>
      <c r="B10" s="35"/>
      <c r="C10" s="30" t="s">
        <v>24</v>
      </c>
      <c r="D10" s="30" t="s">
        <v>24</v>
      </c>
      <c r="E10" s="30" t="s">
        <v>24</v>
      </c>
    </row>
    <row r="11" spans="2:5" s="1" customFormat="1" ht="15.75">
      <c r="B11" s="35"/>
      <c r="C11" s="30"/>
      <c r="D11" s="30"/>
      <c r="E11" s="30"/>
    </row>
    <row r="12" spans="1:5" s="1" customFormat="1" ht="15.75">
      <c r="A12" s="1" t="s">
        <v>26</v>
      </c>
      <c r="B12" s="35">
        <v>43</v>
      </c>
      <c r="C12" s="28">
        <v>85</v>
      </c>
      <c r="D12" s="28">
        <v>78</v>
      </c>
      <c r="E12" s="28">
        <f>SUM(B12:D12)</f>
        <v>206</v>
      </c>
    </row>
    <row r="13" spans="1:5" s="1" customFormat="1" ht="38.25">
      <c r="A13" s="31"/>
      <c r="B13" s="32" t="s">
        <v>27</v>
      </c>
      <c r="C13" s="32" t="s">
        <v>28</v>
      </c>
      <c r="D13" s="33" t="s">
        <v>29</v>
      </c>
      <c r="E13" s="34"/>
    </row>
    <row r="14" spans="1:5" s="1" customFormat="1" ht="18.75" customHeight="1">
      <c r="A14" s="44" t="s">
        <v>66</v>
      </c>
      <c r="B14" s="58"/>
      <c r="C14" s="56">
        <v>220</v>
      </c>
      <c r="D14" s="57">
        <v>0</v>
      </c>
      <c r="E14" s="45">
        <v>220</v>
      </c>
    </row>
    <row r="15" spans="1:5" s="1" customFormat="1" ht="18.75" customHeight="1">
      <c r="A15" s="44"/>
      <c r="B15" s="58"/>
      <c r="C15" s="56"/>
      <c r="D15" s="57"/>
      <c r="E15" s="45"/>
    </row>
    <row r="16" spans="1:5" s="1" customFormat="1" ht="15.75">
      <c r="A16" s="35" t="s">
        <v>22</v>
      </c>
      <c r="B16" s="35">
        <v>43</v>
      </c>
      <c r="C16" s="28">
        <v>5765</v>
      </c>
      <c r="D16" s="28">
        <v>333</v>
      </c>
      <c r="E16" s="28">
        <v>6141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2014-02-04T08:24:45Z</cp:lastPrinted>
  <dcterms:created xsi:type="dcterms:W3CDTF">2012-02-14T10:11:54Z</dcterms:created>
  <dcterms:modified xsi:type="dcterms:W3CDTF">2014-02-04T09:24:00Z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